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D8EBC5D-ECB9-46EF-A3B1-7C767A9A28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3回" sheetId="1" r:id="rId1"/>
  </sheets>
  <definedNames>
    <definedName name="_xlnm._FilterDatabase" localSheetId="0" hidden="1">'43回'!$A$9:$J$29</definedName>
    <definedName name="_xlnm.Print_Area" localSheetId="0">'43回'!$A$1:$J$44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35" i="1"/>
  <c r="G35" i="1" s="1"/>
  <c r="F34" i="1"/>
  <c r="G34" i="1" s="1"/>
  <c r="F43" i="1" l="1"/>
  <c r="G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9" authorId="0" shapeId="0" xr:uid="{40DCB043-236C-46F1-A0D2-768D7D5FF3BA}">
      <text>
        <r>
          <rPr>
            <b/>
            <sz val="9"/>
            <color indexed="81"/>
            <rFont val="MS P ゴシック"/>
            <family val="3"/>
            <charset val="128"/>
          </rPr>
          <t>強い順に１，２など</t>
        </r>
      </text>
    </comment>
  </commentList>
</comments>
</file>

<file path=xl/sharedStrings.xml><?xml version="1.0" encoding="utf-8"?>
<sst xmlns="http://schemas.openxmlformats.org/spreadsheetml/2006/main" count="56" uniqueCount="46">
  <si>
    <t>フリガナ</t>
    <phoneticPr fontId="2"/>
  </si>
  <si>
    <t>性別</t>
    <rPh sb="0" eb="2">
      <t>セイベツ</t>
    </rPh>
    <phoneticPr fontId="2"/>
  </si>
  <si>
    <t>組別ランキング</t>
    <rPh sb="0" eb="1">
      <t>クミ</t>
    </rPh>
    <rPh sb="1" eb="2">
      <t>ベツ</t>
    </rPh>
    <phoneticPr fontId="2"/>
  </si>
  <si>
    <t>№</t>
    <phoneticPr fontId="2"/>
  </si>
  <si>
    <t>メールアドレス</t>
    <phoneticPr fontId="2"/>
  </si>
  <si>
    <t>氏　　名</t>
    <rPh sb="0" eb="1">
      <t>シ</t>
    </rPh>
    <rPh sb="3" eb="4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</si>
  <si>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</si>
  <si>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</si>
  <si>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参加料</t>
    <rPh sb="0" eb="3">
      <t>サンカリョウ</t>
    </rPh>
    <phoneticPr fontId="2"/>
  </si>
  <si>
    <t>参加料小計</t>
    <rPh sb="0" eb="3">
      <t>サンカリョウ</t>
    </rPh>
    <rPh sb="3" eb="5">
      <t>ショウケイ</t>
    </rPh>
    <phoneticPr fontId="2"/>
  </si>
  <si>
    <t>申込人数</t>
    <rPh sb="0" eb="2">
      <t>モウシコミ</t>
    </rPh>
    <rPh sb="2" eb="4">
      <t>ニンズウ</t>
    </rPh>
    <phoneticPr fontId="2"/>
  </si>
  <si>
    <t>〒</t>
    <phoneticPr fontId="2"/>
  </si>
  <si>
    <t>合　　　　　　計</t>
    <rPh sb="0" eb="1">
      <t>ゴウ</t>
    </rPh>
    <rPh sb="7" eb="8">
      <t>ケイ</t>
    </rPh>
    <phoneticPr fontId="2"/>
  </si>
  <si>
    <t>【℡】</t>
    <phoneticPr fontId="2"/>
  </si>
  <si>
    <t>申込責任者連絡先</t>
    <rPh sb="0" eb="2">
      <t>モウシコミ</t>
    </rPh>
    <rPh sb="2" eb="5">
      <t>セキニンシャ</t>
    </rPh>
    <rPh sb="5" eb="6">
      <t>レン</t>
    </rPh>
    <rPh sb="6" eb="7">
      <t>ラク</t>
    </rPh>
    <rPh sb="7" eb="8">
      <t>サキ</t>
    </rPh>
    <phoneticPr fontId="2"/>
  </si>
  <si>
    <t>参加チーム</t>
    <rPh sb="0" eb="2">
      <t>サンカ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</si>
  <si>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</si>
  <si>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【文書が受信可能なもの】</t>
    <rPh sb="1" eb="3">
      <t>ブンショ</t>
    </rPh>
    <rPh sb="4" eb="6">
      <t>ジュシン</t>
    </rPh>
    <rPh sb="6" eb="8">
      <t>カノウ</t>
    </rPh>
    <phoneticPr fontId="2"/>
  </si>
  <si>
    <t>小1</t>
    <rPh sb="0" eb="1">
      <t>ショウ</t>
    </rPh>
    <phoneticPr fontId="2"/>
  </si>
  <si>
    <t>小2</t>
    <rPh sb="0" eb="1">
      <t>ショウ</t>
    </rPh>
    <phoneticPr fontId="2"/>
  </si>
  <si>
    <t>小3</t>
    <rPh sb="0" eb="1">
      <t>ショウ</t>
    </rPh>
    <phoneticPr fontId="2"/>
  </si>
  <si>
    <t>小4</t>
    <rPh sb="0" eb="1">
      <t>ショウ</t>
    </rPh>
    <phoneticPr fontId="2"/>
  </si>
  <si>
    <t>小5</t>
    <rPh sb="0" eb="1">
      <t>ショウ</t>
    </rPh>
    <phoneticPr fontId="2"/>
  </si>
  <si>
    <t>小6</t>
    <rPh sb="0" eb="1">
      <t>ショウ</t>
    </rPh>
    <phoneticPr fontId="2"/>
  </si>
  <si>
    <t>中1</t>
    <rPh sb="0" eb="1">
      <t>チュウ</t>
    </rPh>
    <phoneticPr fontId="2"/>
  </si>
  <si>
    <t>中2</t>
    <rPh sb="0" eb="1">
      <t>チュウ</t>
    </rPh>
    <phoneticPr fontId="2"/>
  </si>
  <si>
    <t>中3</t>
    <rPh sb="0" eb="1">
      <t>チュウ</t>
    </rPh>
    <phoneticPr fontId="2"/>
  </si>
  <si>
    <t>学年or年齢</t>
    <rPh sb="0" eb="2">
      <t>ガクネン</t>
    </rPh>
    <rPh sb="4" eb="6">
      <t>ネンレイ</t>
    </rPh>
    <phoneticPr fontId="2"/>
  </si>
  <si>
    <t>　</t>
    <phoneticPr fontId="2"/>
  </si>
  <si>
    <t>受付番号</t>
    <rPh sb="0" eb="2">
      <t>ウケツケ</t>
    </rPh>
    <rPh sb="2" eb="4">
      <t>バンゴウ</t>
    </rPh>
    <phoneticPr fontId="2"/>
  </si>
  <si>
    <t>⑤女子（中学生以上）</t>
    <rPh sb="1" eb="3">
      <t>ジョシ</t>
    </rPh>
    <rPh sb="4" eb="7">
      <t>チュウガクセイ</t>
    </rPh>
    <rPh sb="7" eb="9">
      <t>イジョウ</t>
    </rPh>
    <phoneticPr fontId="2"/>
  </si>
  <si>
    <t>⑥男子Ａ（中学生～34歳）</t>
    <rPh sb="1" eb="3">
      <t>ダンシ</t>
    </rPh>
    <rPh sb="5" eb="8">
      <t>チュウガクセイ</t>
    </rPh>
    <rPh sb="11" eb="12">
      <t>サイ</t>
    </rPh>
    <phoneticPr fontId="2"/>
  </si>
  <si>
    <t>⑦男子Ｂ（35歳～49歳）</t>
    <rPh sb="1" eb="3">
      <t>ダンシ</t>
    </rPh>
    <rPh sb="7" eb="8">
      <t>サイ</t>
    </rPh>
    <rPh sb="11" eb="12">
      <t>サイ</t>
    </rPh>
    <phoneticPr fontId="2"/>
  </si>
  <si>
    <t>⑧男子Ｃ（50歳～59歳）</t>
    <rPh sb="1" eb="3">
      <t>ダンシ</t>
    </rPh>
    <rPh sb="7" eb="8">
      <t>サイ</t>
    </rPh>
    <rPh sb="11" eb="12">
      <t>サイ</t>
    </rPh>
    <phoneticPr fontId="2"/>
  </si>
  <si>
    <t>⑨男子Ｄ（60歳以上）</t>
    <rPh sb="1" eb="3">
      <t>ダンシ</t>
    </rPh>
    <rPh sb="7" eb="8">
      <t>サイ</t>
    </rPh>
    <rPh sb="8" eb="10">
      <t>イジョウ</t>
    </rPh>
    <phoneticPr fontId="2"/>
  </si>
  <si>
    <t>組別</t>
    <rPh sb="0" eb="2">
      <t>クミベツ</t>
    </rPh>
    <phoneticPr fontId="2"/>
  </si>
  <si>
    <t>※ 学年/年齢、性別、組別に誤りがないか確認をお願いします。</t>
    <rPh sb="2" eb="4">
      <t>ガクネン</t>
    </rPh>
    <rPh sb="5" eb="7">
      <t>ネンレイ</t>
    </rPh>
    <rPh sb="8" eb="10">
      <t>セイベツ</t>
    </rPh>
    <rPh sb="11" eb="13">
      <t>クミベツ</t>
    </rPh>
    <rPh sb="14" eb="15">
      <t>アヤマ</t>
    </rPh>
    <rPh sb="20" eb="22">
      <t>カクニン</t>
    </rPh>
    <rPh sb="24" eb="25">
      <t>ネガ</t>
    </rPh>
    <phoneticPr fontId="2"/>
  </si>
  <si>
    <r>
      <t>※ 男子選手は黒字、</t>
    </r>
    <r>
      <rPr>
        <sz val="11"/>
        <color rgb="FFFF0000"/>
        <rFont val="HG丸ｺﾞｼｯｸM-PRO"/>
        <family val="3"/>
        <charset val="128"/>
      </rPr>
      <t>女子選手は赤字</t>
    </r>
    <r>
      <rPr>
        <sz val="11"/>
        <color theme="1"/>
        <rFont val="HG丸ｺﾞｼｯｸM-PRO"/>
        <family val="3"/>
        <charset val="128"/>
      </rPr>
      <t>で記入してください。</t>
    </r>
    <rPh sb="2" eb="4">
      <t>ダンシ</t>
    </rPh>
    <rPh sb="4" eb="6">
      <t>センシュ</t>
    </rPh>
    <rPh sb="7" eb="9">
      <t>クロジ</t>
    </rPh>
    <rPh sb="10" eb="12">
      <t>ジョシ</t>
    </rPh>
    <rPh sb="12" eb="14">
      <t>センシュ</t>
    </rPh>
    <rPh sb="15" eb="17">
      <t>アカジ</t>
    </rPh>
    <rPh sb="18" eb="20">
      <t>キニュウ</t>
    </rPh>
    <phoneticPr fontId="2"/>
  </si>
  <si>
    <t>所 属 団 体 名</t>
    <phoneticPr fontId="2"/>
  </si>
  <si>
    <t>（ 読 み 方 ）</t>
    <rPh sb="2" eb="3">
      <t>ヨ</t>
    </rPh>
    <rPh sb="6" eb="7">
      <t>カタ</t>
    </rPh>
    <phoneticPr fontId="2"/>
  </si>
  <si>
    <t xml:space="preserve">                                                       @</t>
    <phoneticPr fontId="2"/>
  </si>
  <si>
    <t>第43回松之山温泉アルペンスキー大会 棚田カップ　参加申込一覧表</t>
    <rPh sb="0" eb="1">
      <t>ダイ</t>
    </rPh>
    <rPh sb="3" eb="4">
      <t>カイ</t>
    </rPh>
    <rPh sb="4" eb="7">
      <t>マツノヤマ</t>
    </rPh>
    <rPh sb="7" eb="9">
      <t>オンセン</t>
    </rPh>
    <rPh sb="16" eb="18">
      <t>タイカイ</t>
    </rPh>
    <rPh sb="19" eb="21">
      <t>タナダ</t>
    </rPh>
    <rPh sb="25" eb="27">
      <t>サンカ</t>
    </rPh>
    <rPh sb="27" eb="29">
      <t>モウシコミ</t>
    </rPh>
    <rPh sb="29" eb="31">
      <t>イチラン</t>
    </rPh>
    <rPh sb="31" eb="32">
      <t>ヒョウ</t>
    </rPh>
    <phoneticPr fontId="2"/>
  </si>
  <si>
    <t>①小学女子Ａ（5，6年）</t>
    <rPh sb="1" eb="3">
      <t>ショウガク</t>
    </rPh>
    <rPh sb="3" eb="5">
      <t>ジョシ</t>
    </rPh>
    <rPh sb="10" eb="11">
      <t>ネン</t>
    </rPh>
    <phoneticPr fontId="2"/>
  </si>
  <si>
    <t>②小学女子Ｂ（4年生以下）</t>
    <rPh sb="1" eb="3">
      <t>ショウガク</t>
    </rPh>
    <rPh sb="3" eb="5">
      <t>ジョシ</t>
    </rPh>
    <rPh sb="8" eb="10">
      <t>ネンセイ</t>
    </rPh>
    <rPh sb="10" eb="12">
      <t>イカ</t>
    </rPh>
    <phoneticPr fontId="2"/>
  </si>
  <si>
    <t>③小学男子Ａ（5，6年）</t>
    <rPh sb="1" eb="3">
      <t>ショウガク</t>
    </rPh>
    <rPh sb="3" eb="5">
      <t>ダンシ</t>
    </rPh>
    <rPh sb="10" eb="11">
      <t>ネン</t>
    </rPh>
    <phoneticPr fontId="2"/>
  </si>
  <si>
    <t>④小学男子Ｂ（4年生以下）</t>
    <rPh sb="1" eb="3">
      <t>ショウガク</t>
    </rPh>
    <rPh sb="3" eb="5">
      <t>ダンシ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</si>
</sst>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[Red]&quot;¥&quot;#,##0"/>
    <numFmt numFmtId="177" formatCode="#,###&quot;名&quot;"/>
  </numFmts>
  <fonts count="8">
    <font>
      <sz val="11"/>
      <color theme="1"/>
      <name val="Yu Gothic"/>
      <family val="2"/>
      <scheme val="minor"/>
    </font>
    <font>
      <sz val="11"/>
      <color theme="1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76" fontId="1" fillId="0" borderId="1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7" fontId="1" fillId="0" borderId="12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9" xfId="0" applyFont="1" applyBorder="1" applyAlignment="1">
      <alignment horizontal="center" vertical="center" shrinkToFit="1"/>
    </xf>
    <xf numFmtId="0" fontId="5" fillId="0" borderId="0" xfId="0" applyFont="1"/>
    <xf numFmtId="0" fontId="1" fillId="0" borderId="1" xfId="0" applyFont="1" applyBorder="1" applyAlignment="1">
      <alignment horizontal="center" vertical="center" shrinkToFit="1"/>
    </xf>
    <xf numFmtId="176" fontId="1" fillId="0" borderId="23" xfId="0" applyNumberFormat="1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 indent="4"/>
    </xf>
    <xf numFmtId="177" fontId="1" fillId="0" borderId="34" xfId="0" applyNumberFormat="1" applyFont="1" applyBorder="1" applyAlignment="1">
      <alignment vertical="center"/>
    </xf>
    <xf numFmtId="176" fontId="1" fillId="0" borderId="35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vertical="center" textRotation="255" wrapText="1" shrinkToFit="1"/>
    </xf>
    <xf numFmtId="0" fontId="1" fillId="0" borderId="3" xfId="0" applyFont="1" applyBorder="1" applyAlignment="1">
      <alignment vertical="center" textRotation="255" wrapText="1" shrinkToFit="1"/>
    </xf>
    <xf numFmtId="0" fontId="1" fillId="0" borderId="4" xfId="0" applyFont="1" applyBorder="1" applyAlignment="1">
      <alignment vertical="center" textRotation="255" wrapText="1" shrinkToFit="1"/>
    </xf>
    <xf numFmtId="0" fontId="1" fillId="0" borderId="17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left" vertical="center" indent="1" shrinkToFit="1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1" fillId="0" borderId="18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1" fillId="0" borderId="2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448240</xdr:colOff>
      <xdr:row>36</xdr:row>
      <xdr:rowOff>201706</xdr:rowOff>
    </xdr:from>
    <xdr:to>
      <xdr:col>9</xdr:col>
      <xdr:colOff>806828</xdr:colOff>
      <xdr:row>41</xdr:row>
      <xdr:rowOff>190500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56A97B9-4E62-7ED4-AB47-95FC7E48C8DE}"/>
            </a:ext>
          </a:extLst>
        </xdr:cNvPr>
        <xdr:cNvSpPr/>
      </xdr:nvSpPr>
      <xdr:spPr>
        <a:xfrm>
          <a:off x="4953005" y="9581030"/>
          <a:ext cx="2106705" cy="17257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44"/>
  <sheetViews>
    <sheetView tabSelected="1" view="pageBreakPreview" zoomScale="70" zoomScaleNormal="85" zoomScaleSheetLayoutView="70" workbookViewId="0">
      <selection activeCell="Y37" sqref="Y37"/>
    </sheetView>
  </sheetViews>
  <sheetFormatPr defaultColWidth="9" defaultRowHeight="13.5"/>
  <cols>
    <col min="1" max="1" width="4.5" style="1" customWidth="1"/>
    <col min="2" max="5" width="9" style="1"/>
    <col min="6" max="6" width="8.125" style="1" customWidth="1"/>
    <col min="7" max="7" width="12.125" style="1" customWidth="1"/>
    <col min="8" max="8" width="14" style="1" customWidth="1"/>
    <col min="9" max="9" width="10.5" style="1" customWidth="1"/>
    <col min="10" max="10" width="13.875" style="1" customWidth="1"/>
    <col min="11" max="11" width="9" style="1"/>
    <col min="12" max="14" width="7.25" style="2" customWidth="1"/>
    <col min="15" max="15" width="25.375" style="1" customWidth="1"/>
    <col min="16" max="16384" width="9" style="1"/>
  </cols>
  <sheetData>
    <row r="1" spans="1:10" ht="33.75" customHeight="1">
      <c r="A1" s="22" t="s">
        <v>41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8.25" customHeight="1"/>
    <row r="3" spans="1:10" ht="33.75" customHeight="1">
      <c r="A3" s="25" t="s">
        <v>15</v>
      </c>
      <c r="B3" s="52" t="s">
        <v>38</v>
      </c>
      <c r="C3" s="53"/>
      <c r="D3" s="33"/>
      <c r="E3" s="34"/>
      <c r="F3" s="34"/>
      <c r="G3" s="34"/>
      <c r="H3" s="34"/>
      <c r="I3" s="34"/>
      <c r="J3" s="35"/>
    </row>
    <row r="4" spans="1:10" ht="33.75" customHeight="1">
      <c r="A4" s="26"/>
      <c r="B4" s="38" t="s">
        <v>39</v>
      </c>
      <c r="C4" s="39"/>
      <c r="D4" s="44"/>
      <c r="E4" s="45"/>
      <c r="F4" s="45"/>
      <c r="G4" s="45"/>
      <c r="H4" s="45"/>
      <c r="I4" s="45"/>
      <c r="J4" s="46"/>
    </row>
    <row r="5" spans="1:10" ht="33.75" customHeight="1">
      <c r="A5" s="26"/>
      <c r="B5" s="47" t="s">
        <v>16</v>
      </c>
      <c r="C5" s="48"/>
      <c r="D5" s="49"/>
      <c r="E5" s="50"/>
      <c r="F5" s="50"/>
      <c r="G5" s="50"/>
      <c r="H5" s="50"/>
      <c r="I5" s="50"/>
      <c r="J5" s="51"/>
    </row>
    <row r="6" spans="1:10" ht="33.75" customHeight="1">
      <c r="A6" s="26"/>
      <c r="B6" s="42" t="s">
        <v>4</v>
      </c>
      <c r="C6" s="43"/>
      <c r="D6" s="55" t="s">
        <v>40</v>
      </c>
      <c r="E6" s="56"/>
      <c r="F6" s="56"/>
      <c r="G6" s="56"/>
      <c r="H6" s="56"/>
      <c r="I6" s="56"/>
      <c r="J6" s="12" t="s">
        <v>17</v>
      </c>
    </row>
    <row r="7" spans="1:10" ht="33.75" customHeight="1">
      <c r="A7" s="27"/>
      <c r="B7" s="40" t="s">
        <v>14</v>
      </c>
      <c r="C7" s="41"/>
      <c r="D7" s="57" t="s">
        <v>11</v>
      </c>
      <c r="E7" s="58"/>
      <c r="F7" s="58"/>
      <c r="G7" s="58"/>
      <c r="H7" s="58"/>
      <c r="I7" s="28" t="s">
        <v>13</v>
      </c>
      <c r="J7" s="29"/>
    </row>
    <row r="8" spans="1:10">
      <c r="B8" s="3"/>
      <c r="C8" s="3"/>
    </row>
    <row r="9" spans="1:10" ht="30.75" customHeight="1">
      <c r="A9" s="10" t="s">
        <v>3</v>
      </c>
      <c r="B9" s="37" t="s">
        <v>5</v>
      </c>
      <c r="C9" s="37"/>
      <c r="D9" s="37" t="s">
        <v>0</v>
      </c>
      <c r="E9" s="37"/>
      <c r="F9" s="10" t="s">
        <v>1</v>
      </c>
      <c r="G9" s="37" t="s">
        <v>35</v>
      </c>
      <c r="H9" s="37"/>
      <c r="I9" s="14" t="s">
        <v>2</v>
      </c>
      <c r="J9" s="14" t="s">
        <v>27</v>
      </c>
    </row>
    <row r="10" spans="1:10" ht="33.75" customHeight="1">
      <c r="A10" s="11">
        <v>1</v>
      </c>
      <c r="B10" s="32"/>
      <c r="C10" s="32"/>
      <c r="D10" s="32"/>
      <c r="E10" s="32"/>
      <c r="F10" s="10"/>
      <c r="G10" s="54"/>
      <c r="H10" s="54"/>
      <c r="I10" s="10"/>
      <c r="J10" s="10"/>
    </row>
    <row r="11" spans="1:10" ht="33.75" customHeight="1">
      <c r="A11" s="11">
        <v>2</v>
      </c>
      <c r="B11" s="32"/>
      <c r="C11" s="32"/>
      <c r="D11" s="32"/>
      <c r="E11" s="32"/>
      <c r="F11" s="10"/>
      <c r="G11" s="54"/>
      <c r="H11" s="54"/>
      <c r="I11" s="10"/>
      <c r="J11" s="10"/>
    </row>
    <row r="12" spans="1:10" ht="33.75" customHeight="1">
      <c r="A12" s="11">
        <v>3</v>
      </c>
      <c r="B12" s="32"/>
      <c r="C12" s="32"/>
      <c r="D12" s="32"/>
      <c r="E12" s="32"/>
      <c r="F12" s="10"/>
      <c r="G12" s="54"/>
      <c r="H12" s="54"/>
      <c r="I12" s="10"/>
      <c r="J12" s="10"/>
    </row>
    <row r="13" spans="1:10" ht="33.75" customHeight="1">
      <c r="A13" s="11">
        <v>4</v>
      </c>
      <c r="B13" s="32"/>
      <c r="C13" s="32"/>
      <c r="D13" s="32"/>
      <c r="E13" s="32"/>
      <c r="F13" s="10"/>
      <c r="G13" s="54"/>
      <c r="H13" s="54"/>
      <c r="I13" s="10"/>
      <c r="J13" s="10"/>
    </row>
    <row r="14" spans="1:10" ht="33.75" customHeight="1">
      <c r="A14" s="11">
        <v>5</v>
      </c>
      <c r="B14" s="32"/>
      <c r="C14" s="32"/>
      <c r="D14" s="32"/>
      <c r="E14" s="32"/>
      <c r="F14" s="10"/>
      <c r="G14" s="54"/>
      <c r="H14" s="54"/>
      <c r="I14" s="10"/>
      <c r="J14" s="10"/>
    </row>
    <row r="15" spans="1:10" ht="33.75" customHeight="1">
      <c r="A15" s="11">
        <v>6</v>
      </c>
      <c r="B15" s="32"/>
      <c r="C15" s="32"/>
      <c r="D15" s="32"/>
      <c r="E15" s="32"/>
      <c r="F15" s="10"/>
      <c r="G15" s="54"/>
      <c r="H15" s="54"/>
      <c r="I15" s="10"/>
      <c r="J15" s="10"/>
    </row>
    <row r="16" spans="1:10" ht="33.75" customHeight="1">
      <c r="A16" s="11">
        <v>7</v>
      </c>
      <c r="B16" s="32"/>
      <c r="C16" s="32"/>
      <c r="D16" s="32"/>
      <c r="E16" s="32"/>
      <c r="F16" s="10"/>
      <c r="G16" s="54"/>
      <c r="H16" s="54"/>
      <c r="I16" s="10"/>
      <c r="J16" s="10"/>
    </row>
    <row r="17" spans="1:10" ht="33.75" customHeight="1">
      <c r="A17" s="11">
        <v>8</v>
      </c>
      <c r="B17" s="32"/>
      <c r="C17" s="32"/>
      <c r="D17" s="32"/>
      <c r="E17" s="32"/>
      <c r="F17" s="10"/>
      <c r="G17" s="54"/>
      <c r="H17" s="54"/>
      <c r="I17" s="10"/>
      <c r="J17" s="10"/>
    </row>
    <row r="18" spans="1:10" ht="33.75" customHeight="1">
      <c r="A18" s="11">
        <v>9</v>
      </c>
      <c r="B18" s="32"/>
      <c r="C18" s="32"/>
      <c r="D18" s="32"/>
      <c r="E18" s="32"/>
      <c r="F18" s="10"/>
      <c r="G18" s="54"/>
      <c r="H18" s="54"/>
      <c r="I18" s="10"/>
      <c r="J18" s="10"/>
    </row>
    <row r="19" spans="1:10" ht="33.75" customHeight="1">
      <c r="A19" s="11">
        <v>10</v>
      </c>
      <c r="B19" s="32"/>
      <c r="C19" s="32"/>
      <c r="D19" s="32"/>
      <c r="E19" s="32"/>
      <c r="F19" s="10"/>
      <c r="G19" s="54"/>
      <c r="H19" s="54"/>
      <c r="I19" s="10"/>
      <c r="J19" s="10"/>
    </row>
    <row r="20" spans="1:10" ht="30.75" hidden="1" customHeight="1">
      <c r="A20" s="11">
        <v>11</v>
      </c>
      <c r="B20" s="32"/>
      <c r="C20" s="32"/>
      <c r="D20" s="32"/>
      <c r="E20" s="32"/>
      <c r="F20" s="10"/>
      <c r="G20" s="10"/>
      <c r="H20" s="36"/>
      <c r="I20" s="36"/>
      <c r="J20" s="10"/>
    </row>
    <row r="21" spans="1:10" ht="30.75" hidden="1" customHeight="1">
      <c r="A21" s="11">
        <v>12</v>
      </c>
      <c r="B21" s="32"/>
      <c r="C21" s="32"/>
      <c r="D21" s="32"/>
      <c r="E21" s="32"/>
      <c r="F21" s="10"/>
      <c r="G21" s="10"/>
      <c r="H21" s="36"/>
      <c r="I21" s="36"/>
      <c r="J21" s="10"/>
    </row>
    <row r="22" spans="1:10" ht="30.75" hidden="1" customHeight="1">
      <c r="A22" s="11">
        <v>13</v>
      </c>
      <c r="B22" s="32"/>
      <c r="C22" s="32"/>
      <c r="D22" s="32"/>
      <c r="E22" s="32"/>
      <c r="F22" s="10"/>
      <c r="G22" s="10"/>
      <c r="H22" s="36"/>
      <c r="I22" s="36"/>
      <c r="J22" s="10"/>
    </row>
    <row r="23" spans="1:10" ht="30.75" hidden="1" customHeight="1">
      <c r="A23" s="11">
        <v>14</v>
      </c>
      <c r="B23" s="32"/>
      <c r="C23" s="32"/>
      <c r="D23" s="32"/>
      <c r="E23" s="32"/>
      <c r="F23" s="10"/>
      <c r="G23" s="10"/>
      <c r="H23" s="36"/>
      <c r="I23" s="36"/>
      <c r="J23" s="10"/>
    </row>
    <row r="24" spans="1:10" ht="30.75" hidden="1" customHeight="1">
      <c r="A24" s="11">
        <v>15</v>
      </c>
      <c r="B24" s="32"/>
      <c r="C24" s="32"/>
      <c r="D24" s="32"/>
      <c r="E24" s="32"/>
      <c r="F24" s="10"/>
      <c r="G24" s="10"/>
      <c r="H24" s="36"/>
      <c r="I24" s="36"/>
      <c r="J24" s="10"/>
    </row>
    <row r="25" spans="1:10" ht="30.75" hidden="1" customHeight="1">
      <c r="A25" s="11">
        <v>16</v>
      </c>
      <c r="B25" s="32"/>
      <c r="C25" s="32"/>
      <c r="D25" s="32"/>
      <c r="E25" s="32"/>
      <c r="F25" s="10"/>
      <c r="G25" s="10"/>
      <c r="H25" s="36"/>
      <c r="I25" s="36"/>
      <c r="J25" s="10"/>
    </row>
    <row r="26" spans="1:10" ht="30.75" hidden="1" customHeight="1">
      <c r="A26" s="11">
        <v>17</v>
      </c>
      <c r="B26" s="32"/>
      <c r="C26" s="32"/>
      <c r="D26" s="32"/>
      <c r="E26" s="32"/>
      <c r="F26" s="10"/>
      <c r="G26" s="10"/>
      <c r="H26" s="36"/>
      <c r="I26" s="36"/>
      <c r="J26" s="10"/>
    </row>
    <row r="27" spans="1:10" ht="30.75" hidden="1" customHeight="1">
      <c r="A27" s="11">
        <v>18</v>
      </c>
      <c r="B27" s="32"/>
      <c r="C27" s="32"/>
      <c r="D27" s="32"/>
      <c r="E27" s="32"/>
      <c r="F27" s="10"/>
      <c r="G27" s="10"/>
      <c r="H27" s="36"/>
      <c r="I27" s="36"/>
      <c r="J27" s="10"/>
    </row>
    <row r="28" spans="1:10" ht="30.75" hidden="1" customHeight="1">
      <c r="A28" s="11">
        <v>19</v>
      </c>
      <c r="B28" s="32"/>
      <c r="C28" s="32"/>
      <c r="D28" s="32"/>
      <c r="E28" s="32"/>
      <c r="F28" s="10"/>
      <c r="G28" s="10"/>
      <c r="H28" s="36"/>
      <c r="I28" s="36"/>
      <c r="J28" s="10"/>
    </row>
    <row r="29" spans="1:10" ht="30.75" hidden="1" customHeight="1">
      <c r="A29" s="11">
        <v>20</v>
      </c>
      <c r="B29" s="32"/>
      <c r="C29" s="32"/>
      <c r="D29" s="32"/>
      <c r="E29" s="32"/>
      <c r="F29" s="10"/>
      <c r="G29" s="10"/>
      <c r="H29" s="36"/>
      <c r="I29" s="36"/>
      <c r="J29" s="10"/>
    </row>
    <row r="30" spans="1:10" ht="20.100000000000001" customHeight="1">
      <c r="F30" s="1" t="s">
        <v>36</v>
      </c>
      <c r="G30" s="2"/>
      <c r="J30" s="2"/>
    </row>
    <row r="31" spans="1:10" ht="20.100000000000001" customHeight="1">
      <c r="F31" s="1" t="s">
        <v>37</v>
      </c>
      <c r="G31" s="2"/>
      <c r="J31" s="2"/>
    </row>
    <row r="32" spans="1:10" ht="5.25" customHeight="1" thickBot="1">
      <c r="F32" s="2"/>
      <c r="G32" s="2"/>
      <c r="J32" s="2"/>
    </row>
    <row r="33" spans="1:15" ht="24" customHeight="1" thickBot="1">
      <c r="A33" s="13" t="s">
        <v>28</v>
      </c>
      <c r="B33" s="30" t="s">
        <v>35</v>
      </c>
      <c r="C33" s="31"/>
      <c r="D33" s="31"/>
      <c r="E33" s="4" t="s">
        <v>8</v>
      </c>
      <c r="F33" s="4" t="s">
        <v>10</v>
      </c>
      <c r="G33" s="5" t="s">
        <v>9</v>
      </c>
      <c r="L33" s="2" t="s">
        <v>18</v>
      </c>
      <c r="M33" s="2" t="s">
        <v>6</v>
      </c>
      <c r="N33" s="2">
        <v>1</v>
      </c>
      <c r="O33" s="1" t="s">
        <v>42</v>
      </c>
    </row>
    <row r="34" spans="1:15" ht="27.75" customHeight="1" thickTop="1">
      <c r="A34" s="13"/>
      <c r="B34" s="59" t="s">
        <v>42</v>
      </c>
      <c r="C34" s="60"/>
      <c r="D34" s="61"/>
      <c r="E34" s="15">
        <v>3000</v>
      </c>
      <c r="F34" s="20" t="str">
        <f>IF(COUNTIF($G$10:$H$29,B34),COUNTIF($G$10:$H$29,B34),"")</f>
        <v/>
      </c>
      <c r="G34" s="21" t="str">
        <f>IF(F34=0,"",F34*E34)</f>
        <v/>
      </c>
      <c r="K34" s="3"/>
      <c r="L34" s="2" t="s">
        <v>19</v>
      </c>
      <c r="M34" s="2" t="s">
        <v>7</v>
      </c>
      <c r="N34" s="2">
        <v>2</v>
      </c>
      <c r="O34" s="1" t="s">
        <v>43</v>
      </c>
    </row>
    <row r="35" spans="1:15" ht="27.75" customHeight="1">
      <c r="B35" s="62" t="s">
        <v>43</v>
      </c>
      <c r="C35" s="16"/>
      <c r="D35" s="17"/>
      <c r="E35" s="6">
        <v>3000</v>
      </c>
      <c r="F35" s="18" t="str">
        <f>IF(COUNTIF($G$10:$H$29,B35),COUNTIF($G$10:$H$29,B35),"")</f>
        <v/>
      </c>
      <c r="G35" s="7" t="str">
        <f>IF(F35=0,"",F35*E35)</f>
        <v/>
      </c>
      <c r="K35" s="3"/>
      <c r="L35" s="2" t="s">
        <v>20</v>
      </c>
      <c r="N35" s="2">
        <v>3</v>
      </c>
      <c r="O35" s="1" t="s">
        <v>44</v>
      </c>
    </row>
    <row r="36" spans="1:15" ht="27.75" customHeight="1">
      <c r="B36" s="63" t="s">
        <v>44</v>
      </c>
      <c r="C36" s="16"/>
      <c r="D36" s="17"/>
      <c r="E36" s="6">
        <v>3000</v>
      </c>
      <c r="F36" s="18" t="str">
        <f t="shared" ref="F36:F42" si="0">IF(COUNTIF($G$10:$H$29,B36),COUNTIF($G$10:$H$29,B36),"")</f>
        <v/>
      </c>
      <c r="G36" s="7" t="str">
        <f t="shared" ref="G36:G42" si="1">IF(F36=0,"",F36*E36)</f>
        <v/>
      </c>
      <c r="H36" s="19" t="s">
        <v>29</v>
      </c>
      <c r="K36" s="3"/>
      <c r="L36" s="2" t="s">
        <v>21</v>
      </c>
      <c r="N36" s="2">
        <v>4</v>
      </c>
      <c r="O36" s="1" t="s">
        <v>45</v>
      </c>
    </row>
    <row r="37" spans="1:15" ht="27.75" customHeight="1">
      <c r="B37" s="63" t="s">
        <v>45</v>
      </c>
      <c r="C37" s="16"/>
      <c r="D37" s="17"/>
      <c r="E37" s="6">
        <v>3000</v>
      </c>
      <c r="F37" s="18" t="str">
        <f t="shared" si="0"/>
        <v/>
      </c>
      <c r="G37" s="7" t="str">
        <f t="shared" si="1"/>
        <v/>
      </c>
      <c r="K37" s="3"/>
      <c r="L37" s="2" t="s">
        <v>22</v>
      </c>
      <c r="N37" s="2">
        <v>5</v>
      </c>
      <c r="O37" s="1" t="s">
        <v>30</v>
      </c>
    </row>
    <row r="38" spans="1:15" ht="27.75" customHeight="1">
      <c r="B38" s="62" t="s">
        <v>30</v>
      </c>
      <c r="C38" s="16"/>
      <c r="D38" s="17"/>
      <c r="E38" s="6">
        <v>4000</v>
      </c>
      <c r="F38" s="18" t="str">
        <f t="shared" si="0"/>
        <v/>
      </c>
      <c r="G38" s="7" t="str">
        <f t="shared" si="1"/>
        <v/>
      </c>
      <c r="K38" s="3"/>
      <c r="L38" s="2" t="s">
        <v>23</v>
      </c>
      <c r="N38" s="2">
        <v>6</v>
      </c>
      <c r="O38" s="1" t="s">
        <v>31</v>
      </c>
    </row>
    <row r="39" spans="1:15" ht="27.75" customHeight="1">
      <c r="B39" s="63" t="s">
        <v>31</v>
      </c>
      <c r="C39" s="16"/>
      <c r="D39" s="17"/>
      <c r="E39" s="6">
        <v>4000</v>
      </c>
      <c r="F39" s="18" t="str">
        <f t="shared" si="0"/>
        <v/>
      </c>
      <c r="G39" s="7" t="str">
        <f t="shared" si="1"/>
        <v/>
      </c>
      <c r="K39" s="3"/>
      <c r="L39" s="2" t="s">
        <v>24</v>
      </c>
      <c r="N39" s="2">
        <v>7</v>
      </c>
      <c r="O39" s="1" t="s">
        <v>32</v>
      </c>
    </row>
    <row r="40" spans="1:15" ht="27.75" customHeight="1">
      <c r="B40" s="63" t="s">
        <v>32</v>
      </c>
      <c r="C40" s="16"/>
      <c r="D40" s="17"/>
      <c r="E40" s="6">
        <v>4000</v>
      </c>
      <c r="F40" s="18" t="str">
        <f t="shared" si="0"/>
        <v/>
      </c>
      <c r="G40" s="7" t="str">
        <f t="shared" si="1"/>
        <v/>
      </c>
      <c r="K40" s="3"/>
      <c r="L40" s="2" t="s">
        <v>25</v>
      </c>
      <c r="N40" s="2">
        <v>8</v>
      </c>
      <c r="O40" s="1" t="s">
        <v>33</v>
      </c>
    </row>
    <row r="41" spans="1:15" ht="27.75" customHeight="1">
      <c r="B41" s="63" t="s">
        <v>33</v>
      </c>
      <c r="C41" s="16"/>
      <c r="D41" s="17"/>
      <c r="E41" s="6">
        <v>4000</v>
      </c>
      <c r="F41" s="18" t="str">
        <f t="shared" si="0"/>
        <v/>
      </c>
      <c r="G41" s="7" t="str">
        <f t="shared" si="1"/>
        <v/>
      </c>
      <c r="K41" s="3"/>
      <c r="L41" s="2" t="s">
        <v>26</v>
      </c>
      <c r="N41" s="2">
        <v>9</v>
      </c>
      <c r="O41" s="1" t="s">
        <v>34</v>
      </c>
    </row>
    <row r="42" spans="1:15" ht="27.75" customHeight="1">
      <c r="B42" s="63" t="s">
        <v>34</v>
      </c>
      <c r="C42" s="16"/>
      <c r="D42" s="17"/>
      <c r="E42" s="6">
        <v>4000</v>
      </c>
      <c r="F42" s="18" t="str">
        <f t="shared" si="0"/>
        <v/>
      </c>
      <c r="G42" s="7" t="str">
        <f t="shared" si="1"/>
        <v/>
      </c>
      <c r="N42" s="2">
        <v>10</v>
      </c>
    </row>
    <row r="43" spans="1:15" ht="27.75" customHeight="1" thickBot="1">
      <c r="B43" s="23" t="s">
        <v>12</v>
      </c>
      <c r="C43" s="24"/>
      <c r="D43" s="24"/>
      <c r="E43" s="24"/>
      <c r="F43" s="8" t="str">
        <f>IF(SUM(F34:F42)=0," ",SUM(F34:F42))</f>
        <v xml:space="preserve"> </v>
      </c>
      <c r="G43" s="9" t="str">
        <f>IF(SUM(G34:G42)=0," ",SUM(G34:G42))</f>
        <v xml:space="preserve"> </v>
      </c>
    </row>
    <row r="44" spans="1:15" ht="5.25" customHeight="1"/>
  </sheetData>
  <sheetProtection selectLockedCells="1"/>
  <mergeCells count="78">
    <mergeCell ref="B3:C3"/>
    <mergeCell ref="G19:H19"/>
    <mergeCell ref="G9:H9"/>
    <mergeCell ref="D6:I6"/>
    <mergeCell ref="G14:H14"/>
    <mergeCell ref="G15:H15"/>
    <mergeCell ref="G16:H16"/>
    <mergeCell ref="G17:H17"/>
    <mergeCell ref="G18:H18"/>
    <mergeCell ref="G10:H10"/>
    <mergeCell ref="G11:H11"/>
    <mergeCell ref="G12:H12"/>
    <mergeCell ref="G13:H13"/>
    <mergeCell ref="D10:E10"/>
    <mergeCell ref="D11:E11"/>
    <mergeCell ref="D7:H7"/>
    <mergeCell ref="D12:E12"/>
    <mergeCell ref="D13:E13"/>
    <mergeCell ref="B9:C9"/>
    <mergeCell ref="D9:E9"/>
    <mergeCell ref="B4:C4"/>
    <mergeCell ref="B7:C7"/>
    <mergeCell ref="B12:C12"/>
    <mergeCell ref="B13:C13"/>
    <mergeCell ref="B6:C6"/>
    <mergeCell ref="D4:J4"/>
    <mergeCell ref="B10:C10"/>
    <mergeCell ref="B11:C11"/>
    <mergeCell ref="B5:C5"/>
    <mergeCell ref="D5:J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H25:I25"/>
    <mergeCell ref="D29:E29"/>
    <mergeCell ref="D20:E20"/>
    <mergeCell ref="D21:E21"/>
    <mergeCell ref="D22:E22"/>
    <mergeCell ref="B22:C22"/>
    <mergeCell ref="B23:C23"/>
    <mergeCell ref="B24:C24"/>
    <mergeCell ref="B25:C25"/>
    <mergeCell ref="D23:E23"/>
    <mergeCell ref="D24:E24"/>
    <mergeCell ref="D25:E25"/>
    <mergeCell ref="B14:C14"/>
    <mergeCell ref="B15:C15"/>
    <mergeCell ref="D26:E26"/>
    <mergeCell ref="D27:E27"/>
    <mergeCell ref="D28:E28"/>
    <mergeCell ref="D14:E14"/>
    <mergeCell ref="D15:E15"/>
    <mergeCell ref="D16:E16"/>
    <mergeCell ref="D17:E17"/>
    <mergeCell ref="D18:E18"/>
    <mergeCell ref="D19:E19"/>
    <mergeCell ref="A1:J1"/>
    <mergeCell ref="B43:E43"/>
    <mergeCell ref="A3:A7"/>
    <mergeCell ref="I7:J7"/>
    <mergeCell ref="B33:D33"/>
    <mergeCell ref="B26:C26"/>
    <mergeCell ref="B27:C27"/>
    <mergeCell ref="B16:C16"/>
    <mergeCell ref="B17:C17"/>
    <mergeCell ref="B18:C18"/>
    <mergeCell ref="B19:C19"/>
    <mergeCell ref="B20:C20"/>
    <mergeCell ref="B21:C21"/>
    <mergeCell ref="B28:C28"/>
    <mergeCell ref="D3:J3"/>
    <mergeCell ref="B29:C29"/>
  </mergeCells>
  <phoneticPr fontId="2"/>
  <dataValidations count="8">
    <dataValidation imeMode="fullKatakana" allowBlank="1" showInputMessage="1" showErrorMessage="1" sqref="E10:E29 D10:D31" xr:uid="{2E792994-7145-4A8A-8EE2-666D97761E8F}"/>
    <dataValidation type="list" allowBlank="1" showInputMessage="1" showErrorMessage="1" sqref="J30:J31" xr:uid="{AB421A4C-B336-4A27-A212-E14701EEDE89}">
      <formula1>#REF!</formula1>
    </dataValidation>
    <dataValidation type="list" allowBlank="1" showInputMessage="1" showErrorMessage="1" sqref="H30:I31" xr:uid="{97444040-6045-404C-9765-D440208C4CE6}">
      <formula1>$O$33:$O$37</formula1>
    </dataValidation>
    <dataValidation type="list" allowBlank="1" showInputMessage="1" showErrorMessage="1" sqref="H20:I29" xr:uid="{C4E643D5-0DD0-4C30-B4E1-870174FE00F3}">
      <formula1>$O$33:$O$42</formula1>
    </dataValidation>
    <dataValidation type="list" allowBlank="1" showInputMessage="1" showErrorMessage="1" sqref="G10:H19" xr:uid="{8021F6D5-005D-49A2-81E2-8752CD84B730}">
      <formula1>$O$33:$O$41</formula1>
    </dataValidation>
    <dataValidation type="list" allowBlank="1" showInputMessage="1" showErrorMessage="1" sqref="J20:J29 I10:I19" xr:uid="{F1204552-D87C-4E18-A15E-99DAF82AEEB5}">
      <formula1>$N$33:$N$42</formula1>
    </dataValidation>
    <dataValidation type="list" allowBlank="1" showInputMessage="1" showErrorMessage="1" sqref="G20:G31 F10:F19" xr:uid="{B48202FC-E2F8-4E44-8E49-C5B646308998}">
      <formula1>$M$33:$M$34</formula1>
    </dataValidation>
    <dataValidation type="list" allowBlank="1" showInputMessage="1" sqref="F20:F29 J10:J19" xr:uid="{B8B08B42-0B50-4833-AE7A-25F999E15275}">
      <formula1>$L$33:$L$41</formula1>
    </dataValidation>
  </dataValidations>
  <printOptions horizontalCentered="1"/>
  <pageMargins left="0.70866141732283472" right="0.39370078740157483" top="0.47244094488188981" bottom="0.35433070866141736" header="0.11811023622047245" footer="0.11811023622047245"/>
  <pageSetup paperSize="9" scale="83" orientation="portrait" r:id="rId1"/>
  <colBreaks count="1" manualBreakCount="1">
    <brk id="1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43回</vt:lpstr>
      <vt:lpstr>'43回'!Print_Area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2025-11-11T06:57:08Z</dcterms:modified>
</cp:coreProperties>
</file>