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63E21CDE-652C-43A2-8DDC-66DC7C508E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個人競技" sheetId="1" r:id="rId1"/>
  </sheets>
  <definedNames>
    <definedName name="_xlnm._FilterDatabase" localSheetId="0" hidden="1">個人競技!$B$9:$K$29</definedName>
    <definedName name="_xlnm.Print_Area" localSheetId="0">個人競技!$A$1:$L$48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" l="1"/>
  <c r="J37" i="1"/>
  <c r="J38" i="1"/>
  <c r="J39" i="1"/>
  <c r="J40" i="1"/>
  <c r="J41" i="1"/>
  <c r="J42" i="1"/>
  <c r="K42" i="1" s="1"/>
  <c r="J43" i="1"/>
  <c r="K43" i="1" s="1"/>
  <c r="J44" i="1"/>
  <c r="K44" i="1" s="1"/>
  <c r="J45" i="1"/>
  <c r="K45" i="1" s="1"/>
  <c r="J46" i="1"/>
  <c r="K46" i="1" s="1"/>
  <c r="J35" i="1"/>
  <c r="J34" i="1"/>
  <c r="K34" i="1" s="1"/>
  <c r="J47" i="1" l="1"/>
  <c r="K41" i="1"/>
  <c r="K40" i="1"/>
  <c r="K39" i="1"/>
  <c r="K38" i="1"/>
  <c r="K37" i="1"/>
  <c r="K36" i="1"/>
  <c r="K35" i="1"/>
  <c r="K4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9" authorId="0" shapeId="0" xr:uid="{40DCB043-236C-46F1-A0D2-768D7D5FF3BA}">
      <text>
        <r>
          <rPr>
            <b/>
            <sz val="9"/>
            <color indexed="81"/>
            <rFont val="MS P ゴシック"/>
            <family val="3"/>
            <charset val="128"/>
          </rPr>
          <t>強い順に１，２など</t>
        </r>
      </text>
    </comment>
  </commentList>
</comments>
</file>

<file path=xl/sharedStrings.xml><?xml version="1.0" encoding="utf-8"?>
<sst xmlns="http://schemas.openxmlformats.org/spreadsheetml/2006/main" count="64" uniqueCount="50">
  <si>
    <t>フリガナ</t>
    <phoneticPr fontId="2"/>
  </si>
  <si>
    <t>性別</t>
    <rPh sb="0" eb="2">
      <t>セイベツ</t>
    </rPh>
    <phoneticPr fontId="2"/>
  </si>
  <si>
    <t>出場種目</t>
    <rPh sb="0" eb="2">
      <t>シュツジョウ</t>
    </rPh>
    <rPh sb="2" eb="4">
      <t>シュモク</t>
    </rPh>
    <phoneticPr fontId="2"/>
  </si>
  <si>
    <t>組別ランキング</t>
    <rPh sb="0" eb="1">
      <t>クミ</t>
    </rPh>
    <rPh sb="1" eb="2">
      <t>ベツ</t>
    </rPh>
    <phoneticPr fontId="2"/>
  </si>
  <si>
    <t>№</t>
    <phoneticPr fontId="2"/>
  </si>
  <si>
    <t>メールアドレス</t>
    <phoneticPr fontId="2"/>
  </si>
  <si>
    <t>氏　　名</t>
    <rPh sb="0" eb="1">
      <t>シ</t>
    </rPh>
    <rPh sb="3" eb="4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</si>
  <si>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</si>
  <si>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</si>
  <si>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参加料</t>
    <rPh sb="0" eb="3">
      <t>サンカリョウ</t>
    </rPh>
    <phoneticPr fontId="2"/>
  </si>
  <si>
    <t>参加料小計</t>
    <rPh sb="0" eb="3">
      <t>サンカリョウ</t>
    </rPh>
    <rPh sb="3" eb="5">
      <t>ショウケイ</t>
    </rPh>
    <phoneticPr fontId="2"/>
  </si>
  <si>
    <t>申込人数</t>
    <rPh sb="0" eb="2">
      <t>モウシコミ</t>
    </rPh>
    <rPh sb="2" eb="4">
      <t>ニンズウ</t>
    </rPh>
    <phoneticPr fontId="2"/>
  </si>
  <si>
    <t>チ　ー　ム　名</t>
    <rPh sb="0" eb="7">
      <t>メイ</t>
    </rPh>
    <phoneticPr fontId="2"/>
  </si>
  <si>
    <t>〒</t>
    <phoneticPr fontId="2"/>
  </si>
  <si>
    <t>合　　　　　　計</t>
    <rPh sb="0" eb="1">
      <t>ゴウ</t>
    </rPh>
    <rPh sb="7" eb="8">
      <t>ケイ</t>
    </rPh>
    <phoneticPr fontId="2"/>
  </si>
  <si>
    <t>代　　表　　者</t>
    <rPh sb="0" eb="1">
      <t>ダイ</t>
    </rPh>
    <rPh sb="3" eb="4">
      <t>ヒョウ</t>
    </rPh>
    <rPh sb="6" eb="7">
      <t>シャ</t>
    </rPh>
    <phoneticPr fontId="2"/>
  </si>
  <si>
    <t>【℡】</t>
    <phoneticPr fontId="2"/>
  </si>
  <si>
    <t>申込責任者連絡先</t>
    <rPh sb="0" eb="2">
      <t>モウシコミ</t>
    </rPh>
    <rPh sb="2" eb="5">
      <t>セキニンシャ</t>
    </rPh>
    <rPh sb="5" eb="6">
      <t>レン</t>
    </rPh>
    <rPh sb="6" eb="7">
      <t>ラク</t>
    </rPh>
    <rPh sb="7" eb="8">
      <t>サキ</t>
    </rPh>
    <phoneticPr fontId="2"/>
  </si>
  <si>
    <t>参加チーム</t>
    <rPh sb="0" eb="2">
      <t>サンカ</t>
    </rPh>
    <phoneticPr fontId="2"/>
  </si>
  <si>
    <t>申込責任者氏名</t>
    <rPh sb="0" eb="2">
      <t>モウシコミ</t>
    </rPh>
    <rPh sb="2" eb="5">
      <t>セキニンシャ</t>
    </rPh>
    <rPh sb="5" eb="7">
      <t>シメイ</t>
    </rPh>
    <phoneticPr fontId="2"/>
  </si>
  <si>
    <t>【文書が受信可能なもの】</t>
    <rPh sb="1" eb="3">
      <t>ブンショ</t>
    </rPh>
    <rPh sb="4" eb="6">
      <t>ジュシン</t>
    </rPh>
    <rPh sb="6" eb="8">
      <t>カノウ</t>
    </rPh>
    <phoneticPr fontId="2"/>
  </si>
  <si>
    <t xml:space="preserve">                                             @</t>
    <phoneticPr fontId="2"/>
  </si>
  <si>
    <t>小1</t>
    <rPh sb="0" eb="1">
      <t>ショウ</t>
    </rPh>
    <phoneticPr fontId="2"/>
  </si>
  <si>
    <t>小2</t>
    <rPh sb="0" eb="1">
      <t>ショウ</t>
    </rPh>
    <phoneticPr fontId="2"/>
  </si>
  <si>
    <t>小3</t>
    <rPh sb="0" eb="1">
      <t>ショウ</t>
    </rPh>
    <phoneticPr fontId="2"/>
  </si>
  <si>
    <t>小4</t>
    <rPh sb="0" eb="1">
      <t>ショウ</t>
    </rPh>
    <phoneticPr fontId="2"/>
  </si>
  <si>
    <t>小5</t>
    <rPh sb="0" eb="1">
      <t>ショウ</t>
    </rPh>
    <phoneticPr fontId="2"/>
  </si>
  <si>
    <t>小6</t>
    <rPh sb="0" eb="1">
      <t>ショウ</t>
    </rPh>
    <phoneticPr fontId="2"/>
  </si>
  <si>
    <t>中1</t>
    <rPh sb="0" eb="1">
      <t>チュウ</t>
    </rPh>
    <phoneticPr fontId="2"/>
  </si>
  <si>
    <t>中2</t>
    <rPh sb="0" eb="1">
      <t>チュウ</t>
    </rPh>
    <phoneticPr fontId="2"/>
  </si>
  <si>
    <t>中3</t>
    <rPh sb="0" eb="1">
      <t>チュウ</t>
    </rPh>
    <phoneticPr fontId="2"/>
  </si>
  <si>
    <t>①小学女子C（１，２年）</t>
    <rPh sb="1" eb="3">
      <t>ショウガク</t>
    </rPh>
    <rPh sb="3" eb="5">
      <t>ジョシ</t>
    </rPh>
    <rPh sb="10" eb="11">
      <t>ネン</t>
    </rPh>
    <phoneticPr fontId="2"/>
  </si>
  <si>
    <t>②小学男子C（１，２年）</t>
    <rPh sb="1" eb="3">
      <t>ショウガク</t>
    </rPh>
    <rPh sb="3" eb="5">
      <t>ダンシ</t>
    </rPh>
    <rPh sb="10" eb="11">
      <t>ネン</t>
    </rPh>
    <phoneticPr fontId="2"/>
  </si>
  <si>
    <t>③小学女子B（３，４年）</t>
    <rPh sb="1" eb="3">
      <t>ショウガク</t>
    </rPh>
    <rPh sb="3" eb="5">
      <t>ジョシ</t>
    </rPh>
    <rPh sb="10" eb="11">
      <t>ネン</t>
    </rPh>
    <phoneticPr fontId="2"/>
  </si>
  <si>
    <t>④小学男子B（３，４年）</t>
    <rPh sb="1" eb="3">
      <t>ショウガク</t>
    </rPh>
    <rPh sb="3" eb="5">
      <t>ダンシ</t>
    </rPh>
    <rPh sb="10" eb="11">
      <t>ネン</t>
    </rPh>
    <phoneticPr fontId="2"/>
  </si>
  <si>
    <t>⑤小学女子A（５，６年）</t>
    <rPh sb="1" eb="3">
      <t>ショウガク</t>
    </rPh>
    <rPh sb="3" eb="5">
      <t>ジョシ</t>
    </rPh>
    <rPh sb="10" eb="11">
      <t>ネン</t>
    </rPh>
    <phoneticPr fontId="2"/>
  </si>
  <si>
    <t>⑥小学男子A（５，６年）</t>
    <rPh sb="1" eb="3">
      <t>ショウガク</t>
    </rPh>
    <rPh sb="3" eb="5">
      <t>ダンシ</t>
    </rPh>
    <rPh sb="10" eb="11">
      <t>ネン</t>
    </rPh>
    <phoneticPr fontId="2"/>
  </si>
  <si>
    <t>⑦中学女子</t>
    <rPh sb="1" eb="3">
      <t>チュウガク</t>
    </rPh>
    <rPh sb="3" eb="5">
      <t>ジョシ</t>
    </rPh>
    <phoneticPr fontId="2"/>
  </si>
  <si>
    <t>⑧中学男子</t>
    <rPh sb="1" eb="3">
      <t>チュウガク</t>
    </rPh>
    <rPh sb="3" eb="5">
      <t>ダンシ</t>
    </rPh>
    <phoneticPr fontId="2"/>
  </si>
  <si>
    <t>⑨女子（高校以上）</t>
    <rPh sb="1" eb="3">
      <t>ジョシ</t>
    </rPh>
    <rPh sb="4" eb="6">
      <t>コウコウ</t>
    </rPh>
    <rPh sb="6" eb="8">
      <t>イジョウ</t>
    </rPh>
    <phoneticPr fontId="2"/>
  </si>
  <si>
    <t>⑩男子Ａ（60歳以上）</t>
    <rPh sb="1" eb="3">
      <t>ダンシ</t>
    </rPh>
    <rPh sb="7" eb="8">
      <t>サイ</t>
    </rPh>
    <rPh sb="8" eb="10">
      <t>イジョウ</t>
    </rPh>
    <phoneticPr fontId="2"/>
  </si>
  <si>
    <t>⑪男子Ｂ（50歳～59歳）</t>
    <rPh sb="1" eb="3">
      <t>ダンシ</t>
    </rPh>
    <rPh sb="7" eb="8">
      <t>サイ</t>
    </rPh>
    <rPh sb="11" eb="12">
      <t>サイ</t>
    </rPh>
    <phoneticPr fontId="2"/>
  </si>
  <si>
    <t>⑫男子Ｃ（35歳～49歳）</t>
    <rPh sb="1" eb="3">
      <t>ダンシ</t>
    </rPh>
    <rPh sb="7" eb="8">
      <t>サイ</t>
    </rPh>
    <rPh sb="11" eb="12">
      <t>サイ</t>
    </rPh>
    <phoneticPr fontId="2"/>
  </si>
  <si>
    <t>⑬男子Ｄ（高校～34歳）</t>
    <rPh sb="1" eb="3">
      <t>ダンシ</t>
    </rPh>
    <rPh sb="5" eb="7">
      <t>コウコウ</t>
    </rPh>
    <rPh sb="10" eb="11">
      <t>サイ</t>
    </rPh>
    <phoneticPr fontId="2"/>
  </si>
  <si>
    <t>学年or年齢</t>
    <rPh sb="0" eb="2">
      <t>ガクネン</t>
    </rPh>
    <rPh sb="4" eb="6">
      <t>ネンレイ</t>
    </rPh>
    <phoneticPr fontId="2"/>
  </si>
  <si>
    <t>　</t>
    <phoneticPr fontId="2"/>
  </si>
  <si>
    <t>※ 上記のとおり参加料を添えて申し込みます。</t>
    <phoneticPr fontId="2"/>
  </si>
  <si>
    <t>※ 学年、性別、出場種目に誤りがないか確認をお願いします。</t>
    <rPh sb="2" eb="4">
      <t>ガクネン</t>
    </rPh>
    <rPh sb="5" eb="7">
      <t>セイベツ</t>
    </rPh>
    <rPh sb="8" eb="10">
      <t>シュツジョウ</t>
    </rPh>
    <rPh sb="10" eb="12">
      <t>シュモク</t>
    </rPh>
    <rPh sb="13" eb="14">
      <t>アヤマ</t>
    </rPh>
    <rPh sb="19" eb="21">
      <t>カクニン</t>
    </rPh>
    <rPh sb="23" eb="24">
      <t>ネガ</t>
    </rPh>
    <phoneticPr fontId="2"/>
  </si>
  <si>
    <t>受付番号</t>
    <rPh sb="0" eb="2">
      <t>ウケツケ</t>
    </rPh>
    <rPh sb="2" eb="4">
      <t>バンゴウ</t>
    </rPh>
    <phoneticPr fontId="2"/>
  </si>
  <si>
    <t>第76回松之山スキー競技大会（アルペン競技）参加申込一覧表</t>
    <rPh sb="0" eb="1">
      <t>ダイ</t>
    </rPh>
    <rPh sb="3" eb="4">
      <t>カイ</t>
    </rPh>
    <rPh sb="4" eb="7">
      <t>マツノヤマ</t>
    </rPh>
    <rPh sb="10" eb="12">
      <t>キョウギ</t>
    </rPh>
    <rPh sb="12" eb="14">
      <t>タイカイ</t>
    </rPh>
    <rPh sb="19" eb="21">
      <t>キョウギ</t>
    </rPh>
    <rPh sb="22" eb="24">
      <t>サンカ</t>
    </rPh>
    <rPh sb="24" eb="26">
      <t>モウシコミ</t>
    </rPh>
    <rPh sb="26" eb="28">
      <t>イチラン</t>
    </rPh>
    <rPh sb="28" eb="29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</si>
</sst>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;[Red]&quot;¥&quot;#,##0"/>
    <numFmt numFmtId="177" formatCode="#,###&quot;名&quot;"/>
  </numFmts>
  <fonts count="8">
    <font>
      <sz val="11"/>
      <color theme="1"/>
      <name val="Yu Gothic"/>
      <family val="2"/>
      <scheme val="minor"/>
    </font>
    <font>
      <sz val="11"/>
      <color theme="1"/>
      <name val="HG丸ｺﾞｼｯｸM-PRO"/>
      <family val="3"/>
      <charset val="128"/>
    </font>
    <font>
      <sz val="6"/>
      <name val="Yu Gothic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77" fontId="1" fillId="0" borderId="4" xfId="0" applyNumberFormat="1" applyFont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176" fontId="1" fillId="0" borderId="5" xfId="0" applyNumberFormat="1" applyFont="1" applyBorder="1" applyAlignment="1">
      <alignment vertical="center"/>
    </xf>
    <xf numFmtId="177" fontId="1" fillId="0" borderId="12" xfId="0" applyNumberFormat="1" applyFont="1" applyBorder="1" applyAlignment="1">
      <alignment vertical="center"/>
    </xf>
    <xf numFmtId="176" fontId="4" fillId="0" borderId="8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20" xfId="0" applyFont="1" applyBorder="1" applyAlignment="1">
      <alignment horizontal="center" vertical="center" shrinkToFit="1"/>
    </xf>
    <xf numFmtId="0" fontId="5" fillId="0" borderId="0" xfId="0" applyFont="1"/>
    <xf numFmtId="0" fontId="1" fillId="0" borderId="1" xfId="0" applyFont="1" applyBorder="1" applyAlignment="1">
      <alignment horizontal="center" vertical="center" shrinkToFit="1"/>
    </xf>
    <xf numFmtId="176" fontId="1" fillId="0" borderId="24" xfId="0" applyNumberFormat="1" applyFont="1" applyBorder="1" applyAlignment="1">
      <alignment vertical="center"/>
    </xf>
    <xf numFmtId="177" fontId="1" fillId="0" borderId="24" xfId="0" applyNumberFormat="1" applyFont="1" applyBorder="1" applyAlignment="1">
      <alignment vertical="center"/>
    </xf>
    <xf numFmtId="176" fontId="1" fillId="0" borderId="25" xfId="0" applyNumberFormat="1" applyFont="1" applyBorder="1" applyAlignment="1">
      <alignment vertical="center"/>
    </xf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30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7" fillId="0" borderId="0" xfId="0" applyFont="1"/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6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 shrinkToFi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indent="2"/>
    </xf>
    <xf numFmtId="0" fontId="1" fillId="0" borderId="15" xfId="0" applyFont="1" applyBorder="1" applyAlignment="1">
      <alignment horizontal="left" vertical="center" indent="2"/>
    </xf>
    <xf numFmtId="0" fontId="1" fillId="0" borderId="14" xfId="0" applyFont="1" applyBorder="1" applyAlignment="1">
      <alignment horizontal="left" vertical="center" indent="2"/>
    </xf>
    <xf numFmtId="0" fontId="1" fillId="0" borderId="2" xfId="0" applyFont="1" applyBorder="1" applyAlignment="1">
      <alignment vertical="center" textRotation="255" wrapText="1" shrinkToFit="1"/>
    </xf>
    <xf numFmtId="0" fontId="1" fillId="0" borderId="3" xfId="0" applyFont="1" applyBorder="1" applyAlignment="1">
      <alignment vertical="center" textRotation="255" wrapText="1" shrinkToFit="1"/>
    </xf>
    <xf numFmtId="0" fontId="1" fillId="0" borderId="4" xfId="0" applyFont="1" applyBorder="1" applyAlignment="1">
      <alignment vertical="center" textRotation="255" wrapText="1" shrinkToFit="1"/>
    </xf>
    <xf numFmtId="0" fontId="1" fillId="0" borderId="17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22413</xdr:colOff>
      <xdr:row>40</xdr:row>
      <xdr:rowOff>145677</xdr:rowOff>
    </xdr:from>
    <xdr:to>
      <xdr:col>4</xdr:col>
      <xdr:colOff>381001</xdr:colOff>
      <xdr:row>45</xdr:row>
      <xdr:rowOff>134471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56A97B9-4E62-7ED4-AB47-95FC7E48C8DE}"/>
            </a:ext>
          </a:extLst>
        </xdr:cNvPr>
        <xdr:cNvSpPr/>
      </xdr:nvSpPr>
      <xdr:spPr>
        <a:xfrm>
          <a:off x="369795" y="10062883"/>
          <a:ext cx="1725706" cy="1501588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B1:P48"/>
  <sheetViews>
    <sheetView tabSelected="1" view="pageBreakPreview" zoomScale="70" zoomScaleNormal="85" zoomScaleSheetLayoutView="70" workbookViewId="0">
      <selection activeCell="H10" sqref="H10"/>
    </sheetView>
  </sheetViews>
  <sheetFormatPr defaultRowHeight="13.5"/>
  <cols>
    <col min="1" max="1" width="0.875" style="1" customWidth="1"/>
    <col min="2" max="2" width="4.5" style="1" customWidth="1"/>
    <col min="3" max="3" width="9" style="1"/>
    <col min="4" max="5" width="10.125" style="1" customWidth="1"/>
    <col min="6" max="9" width="9" style="1"/>
    <col min="10" max="10" width="12.5" style="1" customWidth="1"/>
    <col min="11" max="11" width="15.375" style="1" bestFit="1" customWidth="1"/>
    <col min="12" max="12" width="1" style="1" customWidth="1"/>
    <col min="13" max="15" width="7.25" style="2" customWidth="1"/>
    <col min="16" max="16" width="22.125" style="1" customWidth="1"/>
    <col min="17" max="16384" width="9" style="1"/>
  </cols>
  <sheetData>
    <row r="1" spans="2:11" ht="30.75" customHeight="1">
      <c r="B1" s="50" t="s">
        <v>49</v>
      </c>
      <c r="C1" s="50"/>
      <c r="D1" s="50"/>
      <c r="E1" s="50"/>
      <c r="F1" s="50"/>
      <c r="G1" s="50"/>
      <c r="H1" s="50"/>
      <c r="I1" s="50"/>
      <c r="J1" s="50"/>
      <c r="K1" s="50"/>
    </row>
    <row r="2" spans="2:11" ht="8.25" customHeight="1"/>
    <row r="3" spans="2:11" ht="30.75" customHeight="1">
      <c r="B3" s="56" t="s">
        <v>18</v>
      </c>
      <c r="C3" s="42" t="s">
        <v>12</v>
      </c>
      <c r="D3" s="43"/>
      <c r="E3" s="53"/>
      <c r="F3" s="54"/>
      <c r="G3" s="54"/>
      <c r="H3" s="54"/>
      <c r="I3" s="54"/>
      <c r="J3" s="54"/>
      <c r="K3" s="55"/>
    </row>
    <row r="4" spans="2:11" ht="30.75" customHeight="1">
      <c r="B4" s="57"/>
      <c r="C4" s="44" t="s">
        <v>15</v>
      </c>
      <c r="D4" s="45"/>
      <c r="E4" s="13"/>
      <c r="F4" s="41"/>
      <c r="G4" s="41"/>
      <c r="H4" s="41"/>
      <c r="I4" s="41"/>
      <c r="J4" s="41"/>
      <c r="K4" s="60"/>
    </row>
    <row r="5" spans="2:11" ht="30.75" customHeight="1">
      <c r="B5" s="57"/>
      <c r="C5" s="33" t="s">
        <v>19</v>
      </c>
      <c r="D5" s="34"/>
      <c r="E5" s="31"/>
      <c r="F5" s="32"/>
      <c r="G5" s="32"/>
      <c r="H5" s="32"/>
      <c r="I5" s="32"/>
      <c r="J5" s="15"/>
      <c r="K5" s="14"/>
    </row>
    <row r="6" spans="2:11" ht="30.75" customHeight="1">
      <c r="B6" s="57"/>
      <c r="C6" s="48" t="s">
        <v>5</v>
      </c>
      <c r="D6" s="49"/>
      <c r="E6" s="40" t="s">
        <v>21</v>
      </c>
      <c r="F6" s="41"/>
      <c r="G6" s="41"/>
      <c r="H6" s="41"/>
      <c r="I6" s="41"/>
      <c r="J6" s="41"/>
      <c r="K6" s="16" t="s">
        <v>20</v>
      </c>
    </row>
    <row r="7" spans="2:11" ht="30.75" customHeight="1">
      <c r="B7" s="58"/>
      <c r="C7" s="46" t="s">
        <v>17</v>
      </c>
      <c r="D7" s="47"/>
      <c r="E7" s="35" t="s">
        <v>13</v>
      </c>
      <c r="F7" s="36"/>
      <c r="G7" s="36"/>
      <c r="H7" s="36"/>
      <c r="I7" s="36"/>
      <c r="J7" s="36" t="s">
        <v>16</v>
      </c>
      <c r="K7" s="59"/>
    </row>
    <row r="8" spans="2:11">
      <c r="C8" s="3"/>
      <c r="D8" s="3"/>
    </row>
    <row r="9" spans="2:11" ht="30.75" customHeight="1">
      <c r="B9" s="11" t="s">
        <v>4</v>
      </c>
      <c r="C9" s="39" t="s">
        <v>6</v>
      </c>
      <c r="D9" s="39"/>
      <c r="E9" s="39" t="s">
        <v>0</v>
      </c>
      <c r="F9" s="39"/>
      <c r="G9" s="18" t="s">
        <v>44</v>
      </c>
      <c r="H9" s="11" t="s">
        <v>1</v>
      </c>
      <c r="I9" s="39" t="s">
        <v>2</v>
      </c>
      <c r="J9" s="39"/>
      <c r="K9" s="18" t="s">
        <v>3</v>
      </c>
    </row>
    <row r="10" spans="2:11" ht="30.75" customHeight="1">
      <c r="B10" s="12">
        <v>1</v>
      </c>
      <c r="C10" s="37"/>
      <c r="D10" s="37"/>
      <c r="E10" s="37"/>
      <c r="F10" s="37"/>
      <c r="G10" s="11"/>
      <c r="H10" s="11"/>
      <c r="I10" s="38"/>
      <c r="J10" s="38"/>
      <c r="K10" s="11"/>
    </row>
    <row r="11" spans="2:11" ht="30.75" customHeight="1">
      <c r="B11" s="12">
        <v>2</v>
      </c>
      <c r="C11" s="37"/>
      <c r="D11" s="37"/>
      <c r="E11" s="37"/>
      <c r="F11" s="37"/>
      <c r="G11" s="11"/>
      <c r="H11" s="11"/>
      <c r="I11" s="38"/>
      <c r="J11" s="38"/>
      <c r="K11" s="11"/>
    </row>
    <row r="12" spans="2:11" ht="30.75" customHeight="1">
      <c r="B12" s="12">
        <v>3</v>
      </c>
      <c r="C12" s="37"/>
      <c r="D12" s="37"/>
      <c r="E12" s="37"/>
      <c r="F12" s="37"/>
      <c r="G12" s="11"/>
      <c r="H12" s="11"/>
      <c r="I12" s="38"/>
      <c r="J12" s="38"/>
      <c r="K12" s="11"/>
    </row>
    <row r="13" spans="2:11" ht="30.75" customHeight="1">
      <c r="B13" s="12">
        <v>4</v>
      </c>
      <c r="C13" s="37"/>
      <c r="D13" s="37"/>
      <c r="E13" s="37"/>
      <c r="F13" s="37"/>
      <c r="G13" s="11"/>
      <c r="H13" s="11"/>
      <c r="I13" s="38"/>
      <c r="J13" s="38"/>
      <c r="K13" s="11"/>
    </row>
    <row r="14" spans="2:11" ht="30.75" customHeight="1">
      <c r="B14" s="12">
        <v>5</v>
      </c>
      <c r="C14" s="37"/>
      <c r="D14" s="37"/>
      <c r="E14" s="37"/>
      <c r="F14" s="37"/>
      <c r="G14" s="11"/>
      <c r="H14" s="11"/>
      <c r="I14" s="38"/>
      <c r="J14" s="38"/>
      <c r="K14" s="11"/>
    </row>
    <row r="15" spans="2:11" ht="30.75" customHeight="1">
      <c r="B15" s="12">
        <v>6</v>
      </c>
      <c r="C15" s="37"/>
      <c r="D15" s="37"/>
      <c r="E15" s="37"/>
      <c r="F15" s="37"/>
      <c r="G15" s="11"/>
      <c r="H15" s="11"/>
      <c r="I15" s="38"/>
      <c r="J15" s="38"/>
      <c r="K15" s="11"/>
    </row>
    <row r="16" spans="2:11" ht="30.75" customHeight="1">
      <c r="B16" s="12">
        <v>7</v>
      </c>
      <c r="C16" s="37"/>
      <c r="D16" s="37"/>
      <c r="E16" s="37"/>
      <c r="F16" s="37"/>
      <c r="G16" s="11"/>
      <c r="H16" s="11"/>
      <c r="I16" s="38"/>
      <c r="J16" s="38"/>
      <c r="K16" s="11"/>
    </row>
    <row r="17" spans="2:11" ht="30.75" customHeight="1">
      <c r="B17" s="12">
        <v>8</v>
      </c>
      <c r="C17" s="37"/>
      <c r="D17" s="37"/>
      <c r="E17" s="37"/>
      <c r="F17" s="37"/>
      <c r="G17" s="11"/>
      <c r="H17" s="11"/>
      <c r="I17" s="38"/>
      <c r="J17" s="38"/>
      <c r="K17" s="11"/>
    </row>
    <row r="18" spans="2:11" ht="30.75" customHeight="1">
      <c r="B18" s="12">
        <v>9</v>
      </c>
      <c r="C18" s="37"/>
      <c r="D18" s="37"/>
      <c r="E18" s="37"/>
      <c r="F18" s="37"/>
      <c r="G18" s="11"/>
      <c r="H18" s="11"/>
      <c r="I18" s="38"/>
      <c r="J18" s="38"/>
      <c r="K18" s="11"/>
    </row>
    <row r="19" spans="2:11" ht="30.75" customHeight="1">
      <c r="B19" s="12">
        <v>10</v>
      </c>
      <c r="C19" s="37"/>
      <c r="D19" s="37"/>
      <c r="E19" s="37"/>
      <c r="F19" s="37"/>
      <c r="G19" s="11"/>
      <c r="H19" s="11"/>
      <c r="I19" s="38"/>
      <c r="J19" s="38"/>
      <c r="K19" s="11"/>
    </row>
    <row r="20" spans="2:11" ht="30.75" hidden="1" customHeight="1">
      <c r="B20" s="12">
        <v>11</v>
      </c>
      <c r="C20" s="37"/>
      <c r="D20" s="37"/>
      <c r="E20" s="37"/>
      <c r="F20" s="37"/>
      <c r="G20" s="11"/>
      <c r="H20" s="11"/>
      <c r="I20" s="38"/>
      <c r="J20" s="38"/>
      <c r="K20" s="11"/>
    </row>
    <row r="21" spans="2:11" ht="30.75" hidden="1" customHeight="1">
      <c r="B21" s="12">
        <v>12</v>
      </c>
      <c r="C21" s="37"/>
      <c r="D21" s="37"/>
      <c r="E21" s="37"/>
      <c r="F21" s="37"/>
      <c r="G21" s="11"/>
      <c r="H21" s="11"/>
      <c r="I21" s="38"/>
      <c r="J21" s="38"/>
      <c r="K21" s="11"/>
    </row>
    <row r="22" spans="2:11" ht="30.75" hidden="1" customHeight="1">
      <c r="B22" s="12">
        <v>13</v>
      </c>
      <c r="C22" s="37"/>
      <c r="D22" s="37"/>
      <c r="E22" s="37"/>
      <c r="F22" s="37"/>
      <c r="G22" s="11"/>
      <c r="H22" s="11"/>
      <c r="I22" s="38"/>
      <c r="J22" s="38"/>
      <c r="K22" s="11"/>
    </row>
    <row r="23" spans="2:11" ht="30.75" hidden="1" customHeight="1">
      <c r="B23" s="12">
        <v>14</v>
      </c>
      <c r="C23" s="37"/>
      <c r="D23" s="37"/>
      <c r="E23" s="37"/>
      <c r="F23" s="37"/>
      <c r="G23" s="11"/>
      <c r="H23" s="11"/>
      <c r="I23" s="38"/>
      <c r="J23" s="38"/>
      <c r="K23" s="11"/>
    </row>
    <row r="24" spans="2:11" ht="30.75" hidden="1" customHeight="1">
      <c r="B24" s="12">
        <v>15</v>
      </c>
      <c r="C24" s="37"/>
      <c r="D24" s="37"/>
      <c r="E24" s="37"/>
      <c r="F24" s="37"/>
      <c r="G24" s="11"/>
      <c r="H24" s="11"/>
      <c r="I24" s="38"/>
      <c r="J24" s="38"/>
      <c r="K24" s="11"/>
    </row>
    <row r="25" spans="2:11" ht="30.75" hidden="1" customHeight="1">
      <c r="B25" s="12">
        <v>16</v>
      </c>
      <c r="C25" s="37"/>
      <c r="D25" s="37"/>
      <c r="E25" s="37"/>
      <c r="F25" s="37"/>
      <c r="G25" s="11"/>
      <c r="H25" s="11"/>
      <c r="I25" s="38"/>
      <c r="J25" s="38"/>
      <c r="K25" s="11"/>
    </row>
    <row r="26" spans="2:11" ht="30.75" hidden="1" customHeight="1">
      <c r="B26" s="12">
        <v>17</v>
      </c>
      <c r="C26" s="37"/>
      <c r="D26" s="37"/>
      <c r="E26" s="37"/>
      <c r="F26" s="37"/>
      <c r="G26" s="11"/>
      <c r="H26" s="11"/>
      <c r="I26" s="38"/>
      <c r="J26" s="38"/>
      <c r="K26" s="11"/>
    </row>
    <row r="27" spans="2:11" ht="30.75" hidden="1" customHeight="1">
      <c r="B27" s="12">
        <v>18</v>
      </c>
      <c r="C27" s="37"/>
      <c r="D27" s="37"/>
      <c r="E27" s="37"/>
      <c r="F27" s="37"/>
      <c r="G27" s="11"/>
      <c r="H27" s="11"/>
      <c r="I27" s="38"/>
      <c r="J27" s="38"/>
      <c r="K27" s="11"/>
    </row>
    <row r="28" spans="2:11" ht="30.75" hidden="1" customHeight="1">
      <c r="B28" s="12">
        <v>19</v>
      </c>
      <c r="C28" s="37"/>
      <c r="D28" s="37"/>
      <c r="E28" s="37"/>
      <c r="F28" s="37"/>
      <c r="G28" s="11"/>
      <c r="H28" s="11"/>
      <c r="I28" s="38"/>
      <c r="J28" s="38"/>
      <c r="K28" s="11"/>
    </row>
    <row r="29" spans="2:11" ht="30.75" hidden="1" customHeight="1">
      <c r="B29" s="12">
        <v>20</v>
      </c>
      <c r="C29" s="37"/>
      <c r="D29" s="37"/>
      <c r="E29" s="37"/>
      <c r="F29" s="37"/>
      <c r="G29" s="11"/>
      <c r="H29" s="11"/>
      <c r="I29" s="38"/>
      <c r="J29" s="38"/>
      <c r="K29" s="11"/>
    </row>
    <row r="30" spans="2:11" ht="20.100000000000001" customHeight="1">
      <c r="G30" s="30" t="s">
        <v>47</v>
      </c>
      <c r="H30" s="2"/>
      <c r="K30" s="2"/>
    </row>
    <row r="31" spans="2:11" ht="20.100000000000001" customHeight="1">
      <c r="G31" s="1" t="s">
        <v>46</v>
      </c>
      <c r="H31" s="2"/>
      <c r="K31" s="2"/>
    </row>
    <row r="32" spans="2:11" ht="5.25" customHeight="1" thickBot="1">
      <c r="G32" s="2"/>
      <c r="H32" s="2"/>
      <c r="K32" s="2"/>
    </row>
    <row r="33" spans="2:16" ht="24" customHeight="1" thickBot="1">
      <c r="B33" s="17" t="s">
        <v>45</v>
      </c>
      <c r="E33" s="2"/>
      <c r="F33" s="61" t="s">
        <v>2</v>
      </c>
      <c r="G33" s="62"/>
      <c r="H33" s="62"/>
      <c r="I33" s="4" t="s">
        <v>9</v>
      </c>
      <c r="J33" s="4" t="s">
        <v>11</v>
      </c>
      <c r="K33" s="5" t="s">
        <v>10</v>
      </c>
      <c r="M33" s="2" t="s">
        <v>22</v>
      </c>
      <c r="N33" s="2" t="s">
        <v>7</v>
      </c>
      <c r="O33" s="2">
        <v>1</v>
      </c>
      <c r="P33" s="1" t="s">
        <v>31</v>
      </c>
    </row>
    <row r="34" spans="2:16" ht="24" customHeight="1" thickTop="1">
      <c r="B34" s="17"/>
      <c r="F34" s="22" t="s">
        <v>31</v>
      </c>
      <c r="G34" s="23"/>
      <c r="H34" s="24"/>
      <c r="I34" s="19">
        <v>1500</v>
      </c>
      <c r="J34" s="20" t="str">
        <f>IF(COUNTIF($I$10:$J$29,F34),COUNTIF($I$10:$J$29,F34),"")</f>
        <v/>
      </c>
      <c r="K34" s="21" t="str">
        <f>IF(J34=0,"",J34*I34)</f>
        <v/>
      </c>
      <c r="L34" s="3"/>
      <c r="M34" s="2" t="s">
        <v>23</v>
      </c>
      <c r="N34" s="2" t="s">
        <v>8</v>
      </c>
      <c r="O34" s="2">
        <v>2</v>
      </c>
      <c r="P34" s="1" t="s">
        <v>32</v>
      </c>
    </row>
    <row r="35" spans="2:16" ht="24" customHeight="1">
      <c r="F35" s="25" t="s">
        <v>32</v>
      </c>
      <c r="G35" s="26"/>
      <c r="H35" s="27"/>
      <c r="I35" s="7">
        <v>1500</v>
      </c>
      <c r="J35" s="6" t="str">
        <f>IF(COUNTIF($I$10:$J$29,F35),COUNTIF($I$10:$J$29,F35),"")</f>
        <v/>
      </c>
      <c r="K35" s="8" t="str">
        <f>IF(J35=0,"",J35*I35)</f>
        <v/>
      </c>
      <c r="L35" s="3"/>
      <c r="M35" s="2" t="s">
        <v>24</v>
      </c>
      <c r="O35" s="2">
        <v>3</v>
      </c>
      <c r="P35" s="1" t="s">
        <v>33</v>
      </c>
    </row>
    <row r="36" spans="2:16" ht="24" customHeight="1">
      <c r="F36" s="25" t="s">
        <v>33</v>
      </c>
      <c r="G36" s="26"/>
      <c r="H36" s="27"/>
      <c r="I36" s="7">
        <v>1500</v>
      </c>
      <c r="J36" s="6" t="str">
        <f t="shared" ref="J36:J46" si="0">IF(COUNTIF($I$10:$J$29,F36),COUNTIF($I$10:$J$29,F36),"")</f>
        <v/>
      </c>
      <c r="K36" s="8" t="str">
        <f t="shared" ref="K36:K46" si="1">IF(J36=0,"",J36*I36)</f>
        <v/>
      </c>
      <c r="L36" s="3"/>
      <c r="M36" s="2" t="s">
        <v>25</v>
      </c>
      <c r="O36" s="2">
        <v>4</v>
      </c>
      <c r="P36" s="1" t="s">
        <v>34</v>
      </c>
    </row>
    <row r="37" spans="2:16" ht="24" customHeight="1">
      <c r="F37" s="25" t="s">
        <v>34</v>
      </c>
      <c r="G37" s="26"/>
      <c r="H37" s="27"/>
      <c r="I37" s="7">
        <v>1500</v>
      </c>
      <c r="J37" s="6" t="str">
        <f t="shared" si="0"/>
        <v/>
      </c>
      <c r="K37" s="8" t="str">
        <f t="shared" si="1"/>
        <v/>
      </c>
      <c r="L37" s="3"/>
      <c r="M37" s="2" t="s">
        <v>26</v>
      </c>
      <c r="O37" s="2">
        <v>5</v>
      </c>
      <c r="P37" s="1" t="s">
        <v>35</v>
      </c>
    </row>
    <row r="38" spans="2:16" ht="24" customHeight="1">
      <c r="F38" s="25" t="s">
        <v>35</v>
      </c>
      <c r="G38" s="26"/>
      <c r="H38" s="27"/>
      <c r="I38" s="7">
        <v>1500</v>
      </c>
      <c r="J38" s="6" t="str">
        <f t="shared" si="0"/>
        <v/>
      </c>
      <c r="K38" s="8" t="str">
        <f t="shared" si="1"/>
        <v/>
      </c>
      <c r="L38" s="3"/>
      <c r="M38" s="2" t="s">
        <v>27</v>
      </c>
      <c r="O38" s="2">
        <v>6</v>
      </c>
      <c r="P38" s="1" t="s">
        <v>36</v>
      </c>
    </row>
    <row r="39" spans="2:16" ht="24" customHeight="1">
      <c r="F39" s="25" t="s">
        <v>36</v>
      </c>
      <c r="G39" s="26"/>
      <c r="H39" s="27"/>
      <c r="I39" s="7">
        <v>1500</v>
      </c>
      <c r="J39" s="6" t="str">
        <f t="shared" si="0"/>
        <v/>
      </c>
      <c r="K39" s="8" t="str">
        <f t="shared" si="1"/>
        <v/>
      </c>
      <c r="L39" s="3"/>
      <c r="M39" s="2" t="s">
        <v>28</v>
      </c>
      <c r="O39" s="2">
        <v>7</v>
      </c>
      <c r="P39" s="1" t="s">
        <v>37</v>
      </c>
    </row>
    <row r="40" spans="2:16" ht="24" customHeight="1">
      <c r="C40" s="17" t="s">
        <v>48</v>
      </c>
      <c r="F40" s="25" t="s">
        <v>37</v>
      </c>
      <c r="G40" s="26"/>
      <c r="H40" s="27"/>
      <c r="I40" s="7">
        <v>1500</v>
      </c>
      <c r="J40" s="6" t="str">
        <f t="shared" si="0"/>
        <v/>
      </c>
      <c r="K40" s="8" t="str">
        <f t="shared" si="1"/>
        <v/>
      </c>
      <c r="L40" s="3"/>
      <c r="M40" s="2" t="s">
        <v>29</v>
      </c>
      <c r="O40" s="2">
        <v>8</v>
      </c>
      <c r="P40" s="1" t="s">
        <v>38</v>
      </c>
    </row>
    <row r="41" spans="2:16" ht="24" customHeight="1">
      <c r="F41" s="25" t="s">
        <v>38</v>
      </c>
      <c r="G41" s="26"/>
      <c r="H41" s="27"/>
      <c r="I41" s="7">
        <v>1500</v>
      </c>
      <c r="J41" s="6" t="str">
        <f t="shared" si="0"/>
        <v/>
      </c>
      <c r="K41" s="8" t="str">
        <f t="shared" si="1"/>
        <v/>
      </c>
      <c r="L41" s="3"/>
      <c r="M41" s="2" t="s">
        <v>30</v>
      </c>
      <c r="O41" s="2">
        <v>9</v>
      </c>
      <c r="P41" s="1" t="s">
        <v>39</v>
      </c>
    </row>
    <row r="42" spans="2:16" ht="24" customHeight="1">
      <c r="F42" s="25" t="s">
        <v>39</v>
      </c>
      <c r="G42" s="28"/>
      <c r="H42" s="29"/>
      <c r="I42" s="7">
        <v>3000</v>
      </c>
      <c r="J42" s="6" t="str">
        <f t="shared" si="0"/>
        <v/>
      </c>
      <c r="K42" s="8" t="str">
        <f t="shared" si="1"/>
        <v/>
      </c>
      <c r="O42" s="2">
        <v>10</v>
      </c>
      <c r="P42" s="1" t="s">
        <v>40</v>
      </c>
    </row>
    <row r="43" spans="2:16" ht="24" customHeight="1">
      <c r="F43" s="25" t="s">
        <v>40</v>
      </c>
      <c r="G43" s="28"/>
      <c r="H43" s="29"/>
      <c r="I43" s="7">
        <v>3000</v>
      </c>
      <c r="J43" s="6" t="str">
        <f t="shared" si="0"/>
        <v/>
      </c>
      <c r="K43" s="8" t="str">
        <f t="shared" si="1"/>
        <v/>
      </c>
      <c r="P43" s="1" t="s">
        <v>41</v>
      </c>
    </row>
    <row r="44" spans="2:16" ht="24" customHeight="1">
      <c r="F44" s="25" t="s">
        <v>41</v>
      </c>
      <c r="G44" s="28"/>
      <c r="H44" s="29"/>
      <c r="I44" s="7">
        <v>3000</v>
      </c>
      <c r="J44" s="6" t="str">
        <f t="shared" si="0"/>
        <v/>
      </c>
      <c r="K44" s="8" t="str">
        <f t="shared" si="1"/>
        <v/>
      </c>
      <c r="P44" s="1" t="s">
        <v>42</v>
      </c>
    </row>
    <row r="45" spans="2:16" ht="24" customHeight="1">
      <c r="F45" s="25" t="s">
        <v>42</v>
      </c>
      <c r="G45" s="28"/>
      <c r="H45" s="29"/>
      <c r="I45" s="7">
        <v>3000</v>
      </c>
      <c r="J45" s="6" t="str">
        <f t="shared" si="0"/>
        <v/>
      </c>
      <c r="K45" s="8" t="str">
        <f t="shared" si="1"/>
        <v/>
      </c>
      <c r="P45" s="1" t="s">
        <v>43</v>
      </c>
    </row>
    <row r="46" spans="2:16" ht="24" customHeight="1">
      <c r="F46" s="25" t="s">
        <v>43</v>
      </c>
      <c r="G46" s="28"/>
      <c r="H46" s="29"/>
      <c r="I46" s="7">
        <v>3000</v>
      </c>
      <c r="J46" s="6" t="str">
        <f t="shared" si="0"/>
        <v/>
      </c>
      <c r="K46" s="8" t="str">
        <f t="shared" si="1"/>
        <v/>
      </c>
    </row>
    <row r="47" spans="2:16" ht="24" customHeight="1" thickBot="1">
      <c r="F47" s="51" t="s">
        <v>14</v>
      </c>
      <c r="G47" s="52"/>
      <c r="H47" s="52"/>
      <c r="I47" s="52"/>
      <c r="J47" s="9" t="str">
        <f>IF(SUM(J34:J46)=0," ",SUM(J34:J46))</f>
        <v xml:space="preserve"> </v>
      </c>
      <c r="K47" s="10" t="str">
        <f>IF(SUM(K34:K46)=0," ",SUM(K34:K46))</f>
        <v xml:space="preserve"> </v>
      </c>
    </row>
    <row r="48" spans="2:16" ht="5.25" customHeight="1"/>
  </sheetData>
  <sheetProtection selectLockedCells="1"/>
  <mergeCells count="78">
    <mergeCell ref="B1:K1"/>
    <mergeCell ref="F47:I47"/>
    <mergeCell ref="E3:K3"/>
    <mergeCell ref="B3:B7"/>
    <mergeCell ref="J7:K7"/>
    <mergeCell ref="F4:K4"/>
    <mergeCell ref="F33:H33"/>
    <mergeCell ref="C26:D26"/>
    <mergeCell ref="C27:D27"/>
    <mergeCell ref="C16:D16"/>
    <mergeCell ref="C17:D17"/>
    <mergeCell ref="C18:D18"/>
    <mergeCell ref="C19:D19"/>
    <mergeCell ref="C20:D20"/>
    <mergeCell ref="C21:D21"/>
    <mergeCell ref="C28:D28"/>
    <mergeCell ref="C29:D29"/>
    <mergeCell ref="C14:D14"/>
    <mergeCell ref="C15:D15"/>
    <mergeCell ref="E26:F26"/>
    <mergeCell ref="E27:F27"/>
    <mergeCell ref="E28:F28"/>
    <mergeCell ref="E29:F29"/>
    <mergeCell ref="E20:F20"/>
    <mergeCell ref="E21:F21"/>
    <mergeCell ref="E22:F22"/>
    <mergeCell ref="C22:D22"/>
    <mergeCell ref="C23:D23"/>
    <mergeCell ref="C24:D24"/>
    <mergeCell ref="C25:D25"/>
    <mergeCell ref="E23:F23"/>
    <mergeCell ref="E24:F24"/>
    <mergeCell ref="E25:F25"/>
    <mergeCell ref="E14:F14"/>
    <mergeCell ref="E15:F15"/>
    <mergeCell ref="E16:F16"/>
    <mergeCell ref="E17:F17"/>
    <mergeCell ref="E18:F18"/>
    <mergeCell ref="E19:F19"/>
    <mergeCell ref="I26:J26"/>
    <mergeCell ref="I27:J27"/>
    <mergeCell ref="I28:J28"/>
    <mergeCell ref="I29:J29"/>
    <mergeCell ref="I20:J20"/>
    <mergeCell ref="I21:J21"/>
    <mergeCell ref="I22:J22"/>
    <mergeCell ref="I23:J23"/>
    <mergeCell ref="I24:J24"/>
    <mergeCell ref="I25:J25"/>
    <mergeCell ref="C3:D3"/>
    <mergeCell ref="I10:J10"/>
    <mergeCell ref="I11:J11"/>
    <mergeCell ref="I12:J12"/>
    <mergeCell ref="I13:J13"/>
    <mergeCell ref="E10:F10"/>
    <mergeCell ref="E11:F11"/>
    <mergeCell ref="E12:F12"/>
    <mergeCell ref="E13:F13"/>
    <mergeCell ref="C9:D9"/>
    <mergeCell ref="E9:F9"/>
    <mergeCell ref="C4:D4"/>
    <mergeCell ref="C7:D7"/>
    <mergeCell ref="C12:D12"/>
    <mergeCell ref="C13:D13"/>
    <mergeCell ref="C6:D6"/>
    <mergeCell ref="I19:J19"/>
    <mergeCell ref="I9:J9"/>
    <mergeCell ref="E6:J6"/>
    <mergeCell ref="I14:J14"/>
    <mergeCell ref="I15:J15"/>
    <mergeCell ref="I16:J16"/>
    <mergeCell ref="I17:J17"/>
    <mergeCell ref="I18:J18"/>
    <mergeCell ref="E5:I5"/>
    <mergeCell ref="C5:D5"/>
    <mergeCell ref="E7:I7"/>
    <mergeCell ref="C10:D10"/>
    <mergeCell ref="C11:D11"/>
  </mergeCells>
  <phoneticPr fontId="2"/>
  <dataValidations count="7">
    <dataValidation imeMode="fullKatakana" allowBlank="1" showInputMessage="1" showErrorMessage="1" sqref="F10:F29 E10:E31" xr:uid="{2E792994-7145-4A8A-8EE2-666D97761E8F}"/>
    <dataValidation type="list" allowBlank="1" showInputMessage="1" showErrorMessage="1" sqref="K30:K31" xr:uid="{AB421A4C-B336-4A27-A212-E14701EEDE89}">
      <formula1>#REF!</formula1>
    </dataValidation>
    <dataValidation type="list" allowBlank="1" showInputMessage="1" showErrorMessage="1" sqref="I10:J29" xr:uid="{C4E643D5-0DD0-4C30-B4E1-870174FE00F3}">
      <formula1>$P$33:$P$45</formula1>
    </dataValidation>
    <dataValidation type="list" allowBlank="1" showInputMessage="1" showErrorMessage="1" sqref="I30:J31" xr:uid="{97444040-6045-404C-9765-D440208C4CE6}">
      <formula1>$P$33:$P$37</formula1>
    </dataValidation>
    <dataValidation type="list" allowBlank="1" showInputMessage="1" showErrorMessage="1" sqref="K10:K29" xr:uid="{F1204552-D87C-4E18-A15E-99DAF82AEEB5}">
      <formula1>$O$33:$O$42</formula1>
    </dataValidation>
    <dataValidation type="list" allowBlank="1" showInputMessage="1" showErrorMessage="1" sqref="H10:H31" xr:uid="{B48202FC-E2F8-4E44-8E49-C5B646308998}">
      <formula1>$N$33:$N$34</formula1>
    </dataValidation>
    <dataValidation type="list" allowBlank="1" showInputMessage="1" sqref="G10:G29" xr:uid="{B8B08B42-0B50-4833-AE7A-25F999E15275}">
      <formula1>$M$33:$M$41</formula1>
    </dataValidation>
  </dataValidations>
  <printOptions horizontalCentered="1"/>
  <pageMargins left="0.31496062992125984" right="0.11811023622047245" top="0.35433070866141736" bottom="0.15748031496062992" header="0.11811023622047245" footer="0.11811023622047245"/>
  <pageSetup paperSize="9" scale="84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個人競技</vt:lpstr>
      <vt:lpstr>個人競技!Print_Area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2025-11-06T23:05:32Z</dcterms:modified>
</cp:coreProperties>
</file>